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9720"/>
  </bookViews>
  <sheets>
    <sheet name="Muži" sheetId="1" r:id="rId1"/>
    <sheet name="Ženy" sheetId="2" r:id="rId2"/>
    <sheet name="Sheet3" sheetId="3" r:id="rId3"/>
  </sheets>
  <definedNames>
    <definedName name="_xlnm.Print_Area" localSheetId="0">Muži!$A$1:$H$73</definedName>
  </definedNames>
  <calcPr calcId="125725"/>
</workbook>
</file>

<file path=xl/calcChain.xml><?xml version="1.0" encoding="utf-8"?>
<calcChain xmlns="http://schemas.openxmlformats.org/spreadsheetml/2006/main">
  <c r="G17" i="2"/>
  <c r="G16"/>
  <c r="G15"/>
  <c r="G14"/>
  <c r="G13"/>
  <c r="G12"/>
  <c r="G11"/>
  <c r="G10"/>
  <c r="G9"/>
  <c r="G8"/>
  <c r="G7"/>
  <c r="G6"/>
  <c r="G5"/>
  <c r="G40" i="1"/>
  <c r="G23"/>
  <c r="G11"/>
  <c r="G69"/>
  <c r="G67"/>
  <c r="G6"/>
  <c r="G46"/>
  <c r="G30"/>
  <c r="G29"/>
  <c r="G71"/>
  <c r="G73"/>
  <c r="G68"/>
  <c r="G26"/>
  <c r="G72"/>
  <c r="G57"/>
  <c r="G39"/>
  <c r="G18"/>
  <c r="G50"/>
  <c r="G16"/>
  <c r="G24"/>
  <c r="G7"/>
  <c r="G22"/>
  <c r="G58"/>
  <c r="D5"/>
  <c r="E5"/>
  <c r="G8"/>
  <c r="G9"/>
  <c r="G10"/>
  <c r="G12"/>
  <c r="G13"/>
  <c r="G14"/>
  <c r="G15"/>
  <c r="G17"/>
  <c r="G19"/>
  <c r="G20"/>
  <c r="G21"/>
  <c r="G25"/>
  <c r="G27"/>
  <c r="G28"/>
  <c r="G31"/>
  <c r="G32"/>
  <c r="G33"/>
  <c r="G34"/>
  <c r="G35"/>
  <c r="G36"/>
  <c r="G37"/>
  <c r="G38"/>
  <c r="G41"/>
  <c r="G42"/>
  <c r="G43"/>
  <c r="G44"/>
  <c r="G45"/>
  <c r="G47"/>
  <c r="G48"/>
  <c r="G49"/>
  <c r="G51"/>
  <c r="G52"/>
  <c r="G53"/>
  <c r="G54"/>
  <c r="G55"/>
  <c r="G56"/>
  <c r="G59"/>
  <c r="G60"/>
  <c r="G61"/>
  <c r="G62"/>
  <c r="G63"/>
  <c r="G64"/>
  <c r="G65"/>
  <c r="G66"/>
  <c r="G70"/>
  <c r="G5" l="1"/>
</calcChain>
</file>

<file path=xl/sharedStrings.xml><?xml version="1.0" encoding="utf-8"?>
<sst xmlns="http://schemas.openxmlformats.org/spreadsheetml/2006/main" count="179" uniqueCount="88">
  <si>
    <t>Muži</t>
  </si>
  <si>
    <t>Ženy</t>
  </si>
  <si>
    <t>Jméno</t>
  </si>
  <si>
    <t>Plné</t>
  </si>
  <si>
    <t>Dor.</t>
  </si>
  <si>
    <t>Ch.</t>
  </si>
  <si>
    <t>Celkem</t>
  </si>
  <si>
    <t>Šebestová Milena</t>
  </si>
  <si>
    <t>Albrechtová Jiřina</t>
  </si>
  <si>
    <t>Hladká Stanislava</t>
  </si>
  <si>
    <t>Bedri Milan</t>
  </si>
  <si>
    <t>Bestuštiaková Stanislava</t>
  </si>
  <si>
    <t>Kříha Vojtěch</t>
  </si>
  <si>
    <t>Jelínek Jiří</t>
  </si>
  <si>
    <t>Novotný Jiří</t>
  </si>
  <si>
    <t>Sokol Nové Hrady</t>
  </si>
  <si>
    <t>TJ Lokomotiva České Velenice</t>
  </si>
  <si>
    <t>Sladký Stanislav</t>
  </si>
  <si>
    <t>Málek Josef</t>
  </si>
  <si>
    <t>Lokomotiva Ústí nad Labem</t>
  </si>
  <si>
    <t>Kuneš Jaroslav</t>
  </si>
  <si>
    <t>Sokol Ústí nad Labem</t>
  </si>
  <si>
    <t>Balliš Karel</t>
  </si>
  <si>
    <t>Slavoj Praha</t>
  </si>
  <si>
    <t>Školová Dana</t>
  </si>
  <si>
    <t>Uhelné sklady Praha</t>
  </si>
  <si>
    <t>Černý Pavel</t>
  </si>
  <si>
    <t>Tumpach Roman</t>
  </si>
  <si>
    <t>Zeman Jan</t>
  </si>
  <si>
    <t>Jablonec nad Nisou</t>
  </si>
  <si>
    <t>Staněk Petr</t>
  </si>
  <si>
    <t>Tým</t>
  </si>
  <si>
    <t>Šnejdar Miroslav</t>
  </si>
  <si>
    <t>Sokol Duchcov</t>
  </si>
  <si>
    <t>Náhlovský Miroslav</t>
  </si>
  <si>
    <t>Hvězda Trnovany</t>
  </si>
  <si>
    <t>Petřík Petr</t>
  </si>
  <si>
    <t>Koubek Michal</t>
  </si>
  <si>
    <t>Kandl Štěpán</t>
  </si>
  <si>
    <t>Šroff Eugen</t>
  </si>
  <si>
    <t>Pulchart Jiří</t>
  </si>
  <si>
    <t>Vorlický Jaroslav</t>
  </si>
  <si>
    <t>Šípek Jiří</t>
  </si>
  <si>
    <t>Ramajzl Zdeněk</t>
  </si>
  <si>
    <t>Mihalík Pavel</t>
  </si>
  <si>
    <t>Vorlická Kristýna</t>
  </si>
  <si>
    <t>Bořutová Marcela</t>
  </si>
  <si>
    <t>Moróc Alexandr</t>
  </si>
  <si>
    <t>Zappe Lukáš</t>
  </si>
  <si>
    <t>Slavík Roman</t>
  </si>
  <si>
    <t>Kovostroj Děčín</t>
  </si>
  <si>
    <t>Formánková Sabina</t>
  </si>
  <si>
    <t>Teplice Letná</t>
  </si>
  <si>
    <t>Horňák Michal</t>
  </si>
  <si>
    <t>Formánek Jindřich</t>
  </si>
  <si>
    <t>Jiřinský Josef</t>
  </si>
  <si>
    <t>Piskoř Pavel</t>
  </si>
  <si>
    <t>Kubita Vratislav</t>
  </si>
  <si>
    <t>Michel Adolf</t>
  </si>
  <si>
    <t>Němec Jaroslav</t>
  </si>
  <si>
    <t>Müller Pavel</t>
  </si>
  <si>
    <t>Nováček Pavel</t>
  </si>
  <si>
    <t>Šanda Petr</t>
  </si>
  <si>
    <t>Jahoda Ladislav</t>
  </si>
  <si>
    <t>Puschová Simona</t>
  </si>
  <si>
    <t>Chrpa Vladimír</t>
  </si>
  <si>
    <t>Kecher Josef</t>
  </si>
  <si>
    <t>Haluska Alois</t>
  </si>
  <si>
    <t>Došek Petr</t>
  </si>
  <si>
    <t>Sokol Roudnice nad Labem</t>
  </si>
  <si>
    <t>Kyral Jiří</t>
  </si>
  <si>
    <t>Kunt Petr ml.</t>
  </si>
  <si>
    <t>Kunt Petr st.</t>
  </si>
  <si>
    <t>Wolf Jindřich</t>
  </si>
  <si>
    <t>M.Schoř/P.Kuneš</t>
  </si>
  <si>
    <t>J.Kuneš/P.Staněk</t>
  </si>
  <si>
    <t>Mach Radek</t>
  </si>
  <si>
    <t>SK Verneřice</t>
  </si>
  <si>
    <t>Zítka Lukáš</t>
  </si>
  <si>
    <t>Elis Ladislav</t>
  </si>
  <si>
    <t>Sekyra Daniel</t>
  </si>
  <si>
    <t>Sekyrová Pavlína</t>
  </si>
  <si>
    <t>Machová Hana</t>
  </si>
  <si>
    <t>Houdková Anna</t>
  </si>
  <si>
    <t>Dařílek Jakub</t>
  </si>
  <si>
    <t>Dařílek Dalibor</t>
  </si>
  <si>
    <t>ASK Lovosice</t>
  </si>
  <si>
    <t>Konečné výsledky turnaje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</si>
</sst>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u/>
      <sz val="18"/>
      <name val="Arial"/>
      <charset val="238"/>
    </font>
    <font>
      <sz val="16"/>
      <name val="Arial"/>
      <charset val="238"/>
    </font>
    <font>
      <sz val="18"/>
      <name val="Arial"/>
      <charset val="238"/>
    </font>
    <font>
      <b/>
      <sz val="18"/>
      <name val="Arial"/>
      <family val="2"/>
      <charset val="238"/>
    </font>
    <font>
      <b/>
      <sz val="18"/>
      <color indexed="10"/>
      <name val="Arial"/>
      <charset val="238"/>
    </font>
    <font>
      <sz val="8"/>
      <name val="Arial"/>
      <charset val="238"/>
    </font>
    <font>
      <b/>
      <sz val="18"/>
      <color indexed="10"/>
      <name val="Arial"/>
      <family val="2"/>
      <charset val="238"/>
    </font>
    <font>
      <u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8" fillId="0" borderId="0" xfId="0" applyFont="1"/>
    <xf numFmtId="0" fontId="7" fillId="2" borderId="0" xfId="0" applyFont="1" applyFill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3"/>
  <sheetViews>
    <sheetView tabSelected="1" zoomScaleNormal="100" workbookViewId="0">
      <selection activeCell="B5" sqref="B5"/>
    </sheetView>
  </sheetViews>
  <sheetFormatPr defaultRowHeight="12.75"/>
  <cols>
    <col min="1" max="1" width="5.28515625" bestFit="1" customWidth="1"/>
    <col min="2" max="2" width="31.42578125" bestFit="1" customWidth="1"/>
    <col min="3" max="3" width="53" bestFit="1" customWidth="1"/>
    <col min="4" max="5" width="7.140625" bestFit="1" customWidth="1"/>
    <col min="6" max="6" width="5.85546875" bestFit="1" customWidth="1"/>
    <col min="7" max="7" width="11.140625" bestFit="1" customWidth="1"/>
    <col min="8" max="8" width="4.7109375" customWidth="1"/>
  </cols>
  <sheetData>
    <row r="1" spans="1:8" ht="23.25">
      <c r="A1" s="19" t="s">
        <v>87</v>
      </c>
      <c r="B1" s="20"/>
      <c r="C1" s="20"/>
      <c r="D1" s="20"/>
      <c r="E1" s="20"/>
      <c r="F1" s="20"/>
      <c r="G1" s="20"/>
      <c r="H1" s="1"/>
    </row>
    <row r="3" spans="1:8" ht="23.25">
      <c r="A3" s="2"/>
      <c r="B3" s="17" t="s">
        <v>0</v>
      </c>
      <c r="C3" s="3"/>
      <c r="D3" s="2"/>
      <c r="E3" s="2"/>
      <c r="F3" s="2"/>
      <c r="G3" s="2"/>
      <c r="H3" s="2"/>
    </row>
    <row r="4" spans="1:8" ht="20.25">
      <c r="A4" s="2"/>
      <c r="B4" s="2" t="s">
        <v>2</v>
      </c>
      <c r="C4" s="2" t="s">
        <v>31</v>
      </c>
      <c r="D4" s="2" t="s">
        <v>3</v>
      </c>
      <c r="E4" s="2" t="s">
        <v>4</v>
      </c>
      <c r="F4" s="2" t="s">
        <v>5</v>
      </c>
      <c r="G4" s="2" t="s">
        <v>6</v>
      </c>
      <c r="H4" s="2"/>
    </row>
    <row r="5" spans="1:8" ht="23.25">
      <c r="A5" s="4">
        <v>1</v>
      </c>
      <c r="B5" s="16" t="s">
        <v>14</v>
      </c>
      <c r="C5" s="16" t="s">
        <v>16</v>
      </c>
      <c r="D5" s="18">
        <f>SUM(150+167)</f>
        <v>317</v>
      </c>
      <c r="E5" s="14">
        <f>SUM(69+78)</f>
        <v>147</v>
      </c>
      <c r="F5" s="14">
        <v>5</v>
      </c>
      <c r="G5" s="15">
        <f t="shared" ref="G5:G36" si="0">SUM(D5:E5)</f>
        <v>464</v>
      </c>
      <c r="H5" s="3"/>
    </row>
    <row r="6" spans="1:8" ht="23.25">
      <c r="A6" s="4">
        <v>2</v>
      </c>
      <c r="B6" s="3" t="s">
        <v>84</v>
      </c>
      <c r="C6" s="3" t="s">
        <v>19</v>
      </c>
      <c r="D6" s="9">
        <v>302</v>
      </c>
      <c r="E6" s="9">
        <v>157</v>
      </c>
      <c r="F6" s="3">
        <v>2</v>
      </c>
      <c r="G6" s="5">
        <f t="shared" si="0"/>
        <v>459</v>
      </c>
      <c r="H6" s="3"/>
    </row>
    <row r="7" spans="1:8" ht="23.25">
      <c r="A7" s="4">
        <v>3</v>
      </c>
      <c r="B7" s="3" t="s">
        <v>76</v>
      </c>
      <c r="C7" s="3" t="s">
        <v>77</v>
      </c>
      <c r="D7" s="9">
        <v>314</v>
      </c>
      <c r="E7" s="3">
        <v>141</v>
      </c>
      <c r="F7" s="3">
        <v>5</v>
      </c>
      <c r="G7" s="5">
        <f t="shared" si="0"/>
        <v>455</v>
      </c>
      <c r="H7" s="3"/>
    </row>
    <row r="8" spans="1:8" ht="23.25">
      <c r="A8" s="4">
        <v>4</v>
      </c>
      <c r="B8" s="3" t="s">
        <v>32</v>
      </c>
      <c r="C8" s="3" t="s">
        <v>33</v>
      </c>
      <c r="D8" s="3">
        <v>286</v>
      </c>
      <c r="E8" s="9">
        <v>166</v>
      </c>
      <c r="F8" s="9">
        <v>0</v>
      </c>
      <c r="G8" s="5">
        <f t="shared" si="0"/>
        <v>452</v>
      </c>
      <c r="H8" s="3"/>
    </row>
    <row r="9" spans="1:8" ht="23.25">
      <c r="A9" s="12">
        <v>5</v>
      </c>
      <c r="B9" s="3" t="s">
        <v>28</v>
      </c>
      <c r="C9" s="3" t="s">
        <v>29</v>
      </c>
      <c r="D9" s="9">
        <v>303</v>
      </c>
      <c r="E9" s="3">
        <v>142</v>
      </c>
      <c r="F9" s="3">
        <v>6</v>
      </c>
      <c r="G9" s="5">
        <f t="shared" si="0"/>
        <v>445</v>
      </c>
      <c r="H9" s="10"/>
    </row>
    <row r="10" spans="1:8" ht="24" thickBot="1">
      <c r="A10" s="6">
        <v>6</v>
      </c>
      <c r="B10" s="7" t="s">
        <v>13</v>
      </c>
      <c r="C10" s="7" t="s">
        <v>15</v>
      </c>
      <c r="D10" s="13">
        <v>312</v>
      </c>
      <c r="E10" s="7">
        <v>122</v>
      </c>
      <c r="F10" s="7">
        <v>6</v>
      </c>
      <c r="G10" s="8">
        <f t="shared" si="0"/>
        <v>434</v>
      </c>
      <c r="H10" s="3"/>
    </row>
    <row r="11" spans="1:8" ht="23.25">
      <c r="A11" s="3">
        <v>7</v>
      </c>
      <c r="B11" s="3" t="s">
        <v>61</v>
      </c>
      <c r="C11" s="3" t="s">
        <v>21</v>
      </c>
      <c r="D11" s="3">
        <v>293</v>
      </c>
      <c r="E11" s="3">
        <v>138</v>
      </c>
      <c r="F11" s="3">
        <v>7</v>
      </c>
      <c r="G11" s="5">
        <f t="shared" si="0"/>
        <v>431</v>
      </c>
      <c r="H11" s="3"/>
    </row>
    <row r="12" spans="1:8" ht="23.25">
      <c r="A12" s="3">
        <v>8</v>
      </c>
      <c r="B12" s="3" t="s">
        <v>30</v>
      </c>
      <c r="C12" s="3" t="s">
        <v>21</v>
      </c>
      <c r="D12" s="3">
        <v>287</v>
      </c>
      <c r="E12" s="3">
        <v>140</v>
      </c>
      <c r="F12" s="3">
        <v>7</v>
      </c>
      <c r="G12" s="5">
        <f t="shared" si="0"/>
        <v>427</v>
      </c>
      <c r="H12" s="3"/>
    </row>
    <row r="13" spans="1:8" ht="23.25">
      <c r="A13" s="3">
        <v>9</v>
      </c>
      <c r="B13" s="10" t="s">
        <v>37</v>
      </c>
      <c r="C13" s="10" t="s">
        <v>35</v>
      </c>
      <c r="D13" s="10">
        <v>278</v>
      </c>
      <c r="E13" s="10">
        <v>143</v>
      </c>
      <c r="F13" s="10">
        <v>7</v>
      </c>
      <c r="G13" s="11">
        <f t="shared" si="0"/>
        <v>421</v>
      </c>
      <c r="H13" s="3"/>
    </row>
    <row r="14" spans="1:8" ht="23.25">
      <c r="A14" s="3">
        <v>10</v>
      </c>
      <c r="B14" s="3" t="s">
        <v>41</v>
      </c>
      <c r="C14" s="3" t="s">
        <v>19</v>
      </c>
      <c r="D14" s="3">
        <v>279</v>
      </c>
      <c r="E14" s="3">
        <v>141</v>
      </c>
      <c r="F14" s="3">
        <v>7</v>
      </c>
      <c r="G14" s="5">
        <f t="shared" si="0"/>
        <v>420</v>
      </c>
      <c r="H14" s="3"/>
    </row>
    <row r="15" spans="1:8" ht="23.25">
      <c r="A15" s="3">
        <v>11</v>
      </c>
      <c r="B15" s="3" t="s">
        <v>27</v>
      </c>
      <c r="C15" s="3" t="s">
        <v>25</v>
      </c>
      <c r="D15" s="3">
        <v>288</v>
      </c>
      <c r="E15" s="3">
        <v>129</v>
      </c>
      <c r="F15" s="3">
        <v>14</v>
      </c>
      <c r="G15" s="5">
        <f t="shared" si="0"/>
        <v>417</v>
      </c>
      <c r="H15" s="3"/>
    </row>
    <row r="16" spans="1:8" ht="23.25">
      <c r="A16" s="3">
        <v>12</v>
      </c>
      <c r="B16" s="3" t="s">
        <v>79</v>
      </c>
      <c r="C16" s="3" t="s">
        <v>77</v>
      </c>
      <c r="D16" s="3">
        <v>280</v>
      </c>
      <c r="E16" s="3">
        <v>133</v>
      </c>
      <c r="F16" s="3">
        <v>7</v>
      </c>
      <c r="G16" s="5">
        <f t="shared" si="0"/>
        <v>413</v>
      </c>
      <c r="H16" s="3"/>
    </row>
    <row r="17" spans="1:8" ht="23.25">
      <c r="A17" s="3">
        <v>13</v>
      </c>
      <c r="B17" s="3" t="s">
        <v>12</v>
      </c>
      <c r="C17" s="3" t="s">
        <v>15</v>
      </c>
      <c r="D17" s="3">
        <v>286</v>
      </c>
      <c r="E17" s="3">
        <v>125</v>
      </c>
      <c r="F17" s="3">
        <v>11</v>
      </c>
      <c r="G17" s="5">
        <f t="shared" si="0"/>
        <v>411</v>
      </c>
      <c r="H17" s="3"/>
    </row>
    <row r="18" spans="1:8" ht="23.25">
      <c r="A18" s="3">
        <v>14</v>
      </c>
      <c r="B18" s="3" t="s">
        <v>76</v>
      </c>
      <c r="C18" s="3" t="s">
        <v>77</v>
      </c>
      <c r="D18" s="3">
        <v>293</v>
      </c>
      <c r="E18" s="3">
        <v>117</v>
      </c>
      <c r="F18" s="3">
        <v>3</v>
      </c>
      <c r="G18" s="5">
        <f t="shared" si="0"/>
        <v>410</v>
      </c>
      <c r="H18" s="3"/>
    </row>
    <row r="19" spans="1:8" ht="23.25">
      <c r="A19" s="3">
        <v>15</v>
      </c>
      <c r="B19" s="3" t="s">
        <v>10</v>
      </c>
      <c r="C19" s="3" t="s">
        <v>15</v>
      </c>
      <c r="D19" s="3">
        <v>285</v>
      </c>
      <c r="E19" s="3">
        <v>124</v>
      </c>
      <c r="F19" s="3">
        <v>6</v>
      </c>
      <c r="G19" s="5">
        <f t="shared" si="0"/>
        <v>409</v>
      </c>
      <c r="H19" s="3"/>
    </row>
    <row r="20" spans="1:8" ht="23.25">
      <c r="A20" s="3">
        <v>16</v>
      </c>
      <c r="B20" s="3" t="s">
        <v>61</v>
      </c>
      <c r="C20" s="3" t="s">
        <v>21</v>
      </c>
      <c r="D20" s="3">
        <v>273</v>
      </c>
      <c r="E20" s="3">
        <v>134</v>
      </c>
      <c r="F20" s="3">
        <v>7</v>
      </c>
      <c r="G20" s="5">
        <f t="shared" si="0"/>
        <v>407</v>
      </c>
      <c r="H20" s="2"/>
    </row>
    <row r="21" spans="1:8" ht="23.25">
      <c r="A21" s="3">
        <v>17</v>
      </c>
      <c r="B21" s="3" t="s">
        <v>39</v>
      </c>
      <c r="C21" s="3" t="s">
        <v>21</v>
      </c>
      <c r="D21" s="3">
        <v>275</v>
      </c>
      <c r="E21" s="3">
        <v>132</v>
      </c>
      <c r="F21" s="3">
        <v>5</v>
      </c>
      <c r="G21" s="5">
        <f t="shared" si="0"/>
        <v>407</v>
      </c>
      <c r="H21" s="2"/>
    </row>
    <row r="22" spans="1:8" ht="23.25">
      <c r="A22" s="3">
        <v>18</v>
      </c>
      <c r="B22" s="3" t="s">
        <v>71</v>
      </c>
      <c r="C22" s="3" t="s">
        <v>21</v>
      </c>
      <c r="D22" s="9">
        <v>302</v>
      </c>
      <c r="E22" s="3">
        <v>105</v>
      </c>
      <c r="F22" s="3">
        <v>8</v>
      </c>
      <c r="G22" s="5">
        <f t="shared" si="0"/>
        <v>407</v>
      </c>
      <c r="H22" s="2"/>
    </row>
    <row r="23" spans="1:8" ht="23.25">
      <c r="A23" s="3">
        <v>19</v>
      </c>
      <c r="B23" s="3" t="s">
        <v>44</v>
      </c>
      <c r="C23" s="3" t="s">
        <v>21</v>
      </c>
      <c r="D23" s="3">
        <v>275</v>
      </c>
      <c r="E23" s="3">
        <v>130</v>
      </c>
      <c r="F23" s="3">
        <v>9</v>
      </c>
      <c r="G23" s="5">
        <f t="shared" si="0"/>
        <v>405</v>
      </c>
      <c r="H23" s="2"/>
    </row>
    <row r="24" spans="1:8" ht="23.25">
      <c r="A24" s="3">
        <v>20</v>
      </c>
      <c r="B24" s="3" t="s">
        <v>80</v>
      </c>
      <c r="C24" s="3" t="s">
        <v>77</v>
      </c>
      <c r="D24" s="3">
        <v>281</v>
      </c>
      <c r="E24" s="3">
        <v>123</v>
      </c>
      <c r="F24" s="3">
        <v>4</v>
      </c>
      <c r="G24" s="5">
        <f t="shared" si="0"/>
        <v>404</v>
      </c>
      <c r="H24" s="2"/>
    </row>
    <row r="25" spans="1:8" ht="23.25">
      <c r="A25" s="3">
        <v>21</v>
      </c>
      <c r="B25" s="3" t="s">
        <v>42</v>
      </c>
      <c r="C25" s="3" t="s">
        <v>19</v>
      </c>
      <c r="D25" s="3">
        <v>267</v>
      </c>
      <c r="E25" s="3">
        <v>131</v>
      </c>
      <c r="F25" s="3">
        <v>10</v>
      </c>
      <c r="G25" s="3">
        <f t="shared" si="0"/>
        <v>398</v>
      </c>
      <c r="H25" s="2"/>
    </row>
    <row r="26" spans="1:8" ht="23.25">
      <c r="A26" s="3">
        <v>22</v>
      </c>
      <c r="B26" s="3" t="s">
        <v>44</v>
      </c>
      <c r="C26" s="3" t="s">
        <v>21</v>
      </c>
      <c r="D26" s="3">
        <v>293</v>
      </c>
      <c r="E26" s="3">
        <v>105</v>
      </c>
      <c r="F26" s="3">
        <v>11</v>
      </c>
      <c r="G26" s="3">
        <f t="shared" si="0"/>
        <v>398</v>
      </c>
      <c r="H26" s="2"/>
    </row>
    <row r="27" spans="1:8" ht="23.25">
      <c r="A27" s="3">
        <v>23</v>
      </c>
      <c r="B27" s="3" t="s">
        <v>56</v>
      </c>
      <c r="C27" s="3" t="s">
        <v>50</v>
      </c>
      <c r="D27" s="3">
        <v>282</v>
      </c>
      <c r="E27" s="3">
        <v>112</v>
      </c>
      <c r="F27" s="3">
        <v>9</v>
      </c>
      <c r="G27" s="3">
        <f t="shared" si="0"/>
        <v>394</v>
      </c>
      <c r="H27" s="2"/>
    </row>
    <row r="28" spans="1:8" ht="23.25">
      <c r="A28" s="3">
        <v>24</v>
      </c>
      <c r="B28" s="3" t="s">
        <v>53</v>
      </c>
      <c r="C28" s="3" t="s">
        <v>52</v>
      </c>
      <c r="D28" s="3">
        <v>296</v>
      </c>
      <c r="E28" s="3">
        <v>98</v>
      </c>
      <c r="F28" s="3">
        <v>12</v>
      </c>
      <c r="G28" s="3">
        <f t="shared" si="0"/>
        <v>394</v>
      </c>
    </row>
    <row r="29" spans="1:8" ht="23.25">
      <c r="A29" s="3">
        <v>25</v>
      </c>
      <c r="B29" s="3" t="s">
        <v>44</v>
      </c>
      <c r="C29" s="3" t="s">
        <v>21</v>
      </c>
      <c r="D29" s="3">
        <v>258</v>
      </c>
      <c r="E29" s="3">
        <v>135</v>
      </c>
      <c r="F29" s="3">
        <v>6</v>
      </c>
      <c r="G29" s="3">
        <f t="shared" si="0"/>
        <v>393</v>
      </c>
    </row>
    <row r="30" spans="1:8" ht="23.25">
      <c r="A30" s="3">
        <v>26</v>
      </c>
      <c r="B30" s="3" t="s">
        <v>61</v>
      </c>
      <c r="C30" s="3" t="s">
        <v>21</v>
      </c>
      <c r="D30" s="3">
        <v>269</v>
      </c>
      <c r="E30" s="3">
        <v>124</v>
      </c>
      <c r="F30" s="3">
        <v>6</v>
      </c>
      <c r="G30" s="3">
        <f t="shared" si="0"/>
        <v>393</v>
      </c>
    </row>
    <row r="31" spans="1:8" ht="23.25">
      <c r="A31" s="3">
        <v>27</v>
      </c>
      <c r="B31" s="3" t="s">
        <v>34</v>
      </c>
      <c r="C31" s="3" t="s">
        <v>35</v>
      </c>
      <c r="D31" s="3">
        <v>289</v>
      </c>
      <c r="E31" s="3">
        <v>104</v>
      </c>
      <c r="F31" s="3">
        <v>9</v>
      </c>
      <c r="G31" s="3">
        <f t="shared" si="0"/>
        <v>393</v>
      </c>
    </row>
    <row r="32" spans="1:8" ht="23.25">
      <c r="A32" s="3">
        <v>28</v>
      </c>
      <c r="B32" s="3" t="s">
        <v>68</v>
      </c>
      <c r="C32" s="3" t="s">
        <v>69</v>
      </c>
      <c r="D32" s="3">
        <v>278</v>
      </c>
      <c r="E32" s="3">
        <v>113</v>
      </c>
      <c r="F32" s="3">
        <v>7</v>
      </c>
      <c r="G32" s="3">
        <f t="shared" si="0"/>
        <v>391</v>
      </c>
    </row>
    <row r="33" spans="1:7" ht="23.25">
      <c r="A33" s="3">
        <v>29</v>
      </c>
      <c r="B33" s="3" t="s">
        <v>20</v>
      </c>
      <c r="C33" s="3" t="s">
        <v>21</v>
      </c>
      <c r="D33" s="3">
        <v>285</v>
      </c>
      <c r="E33" s="3">
        <v>106</v>
      </c>
      <c r="F33" s="3">
        <v>11</v>
      </c>
      <c r="G33" s="3">
        <f t="shared" si="0"/>
        <v>391</v>
      </c>
    </row>
    <row r="34" spans="1:7" ht="23.25">
      <c r="A34" s="3">
        <v>30</v>
      </c>
      <c r="B34" s="3" t="s">
        <v>40</v>
      </c>
      <c r="C34" s="3" t="s">
        <v>21</v>
      </c>
      <c r="D34" s="3">
        <v>260</v>
      </c>
      <c r="E34" s="3">
        <v>130</v>
      </c>
      <c r="F34" s="3">
        <v>5</v>
      </c>
      <c r="G34" s="3">
        <f t="shared" si="0"/>
        <v>390</v>
      </c>
    </row>
    <row r="35" spans="1:7" ht="23.25">
      <c r="A35" s="3">
        <v>31</v>
      </c>
      <c r="B35" s="3" t="s">
        <v>38</v>
      </c>
      <c r="C35" s="3" t="s">
        <v>35</v>
      </c>
      <c r="D35" s="3">
        <v>292</v>
      </c>
      <c r="E35" s="3">
        <v>97</v>
      </c>
      <c r="F35" s="3">
        <v>11</v>
      </c>
      <c r="G35" s="3">
        <f t="shared" si="0"/>
        <v>389</v>
      </c>
    </row>
    <row r="36" spans="1:7" ht="23.25">
      <c r="A36" s="3">
        <v>32</v>
      </c>
      <c r="B36" s="3" t="s">
        <v>57</v>
      </c>
      <c r="C36" s="3" t="s">
        <v>50</v>
      </c>
      <c r="D36" s="3">
        <v>274</v>
      </c>
      <c r="E36" s="3">
        <v>114</v>
      </c>
      <c r="F36" s="3">
        <v>4</v>
      </c>
      <c r="G36" s="3">
        <f t="shared" si="0"/>
        <v>388</v>
      </c>
    </row>
    <row r="37" spans="1:7" ht="23.25">
      <c r="A37" s="3">
        <v>33</v>
      </c>
      <c r="B37" s="3" t="s">
        <v>54</v>
      </c>
      <c r="C37" s="3" t="s">
        <v>52</v>
      </c>
      <c r="D37" s="3">
        <v>284</v>
      </c>
      <c r="E37" s="3">
        <v>104</v>
      </c>
      <c r="F37" s="3">
        <v>10</v>
      </c>
      <c r="G37" s="3">
        <f t="shared" ref="G37:G73" si="1">SUM(D37:E37)</f>
        <v>388</v>
      </c>
    </row>
    <row r="38" spans="1:7" ht="23.25">
      <c r="A38" s="3">
        <v>34</v>
      </c>
      <c r="B38" s="3" t="s">
        <v>18</v>
      </c>
      <c r="C38" s="3" t="s">
        <v>19</v>
      </c>
      <c r="D38" s="3">
        <v>268</v>
      </c>
      <c r="E38" s="3">
        <v>113</v>
      </c>
      <c r="F38" s="3">
        <v>12</v>
      </c>
      <c r="G38" s="3">
        <f t="shared" si="1"/>
        <v>381</v>
      </c>
    </row>
    <row r="39" spans="1:7" ht="23.25">
      <c r="A39" s="3">
        <v>35</v>
      </c>
      <c r="B39" s="3" t="s">
        <v>75</v>
      </c>
      <c r="C39" s="3" t="s">
        <v>21</v>
      </c>
      <c r="D39" s="3">
        <v>277</v>
      </c>
      <c r="E39" s="3">
        <v>102</v>
      </c>
      <c r="F39" s="3">
        <v>10</v>
      </c>
      <c r="G39" s="3">
        <f t="shared" si="1"/>
        <v>379</v>
      </c>
    </row>
    <row r="40" spans="1:7" ht="23.25">
      <c r="A40" s="3">
        <v>36</v>
      </c>
      <c r="B40" s="3" t="s">
        <v>63</v>
      </c>
      <c r="C40" s="3" t="s">
        <v>21</v>
      </c>
      <c r="D40" s="3">
        <v>264</v>
      </c>
      <c r="E40" s="3">
        <v>114</v>
      </c>
      <c r="F40" s="3">
        <v>12</v>
      </c>
      <c r="G40" s="3">
        <f t="shared" si="1"/>
        <v>378</v>
      </c>
    </row>
    <row r="41" spans="1:7" ht="23.25">
      <c r="A41" s="3">
        <v>37</v>
      </c>
      <c r="B41" s="3" t="s">
        <v>17</v>
      </c>
      <c r="C41" s="3" t="s">
        <v>15</v>
      </c>
      <c r="D41" s="3">
        <v>249</v>
      </c>
      <c r="E41" s="3">
        <v>126</v>
      </c>
      <c r="F41" s="3">
        <v>5</v>
      </c>
      <c r="G41" s="3">
        <f t="shared" si="1"/>
        <v>375</v>
      </c>
    </row>
    <row r="42" spans="1:7" ht="23.25">
      <c r="A42" s="3">
        <v>38</v>
      </c>
      <c r="B42" s="3" t="s">
        <v>63</v>
      </c>
      <c r="C42" s="3" t="s">
        <v>21</v>
      </c>
      <c r="D42" s="3">
        <v>257</v>
      </c>
      <c r="E42" s="3">
        <v>117</v>
      </c>
      <c r="F42" s="3">
        <v>11</v>
      </c>
      <c r="G42" s="3">
        <f t="shared" si="1"/>
        <v>374</v>
      </c>
    </row>
    <row r="43" spans="1:7" ht="23.25">
      <c r="A43" s="3">
        <v>39</v>
      </c>
      <c r="B43" s="3" t="s">
        <v>44</v>
      </c>
      <c r="C43" s="3" t="s">
        <v>21</v>
      </c>
      <c r="D43" s="3">
        <v>280</v>
      </c>
      <c r="E43" s="3">
        <v>94</v>
      </c>
      <c r="F43" s="3">
        <v>10</v>
      </c>
      <c r="G43" s="3">
        <f t="shared" si="1"/>
        <v>374</v>
      </c>
    </row>
    <row r="44" spans="1:7" ht="23.25">
      <c r="A44" s="3">
        <v>40</v>
      </c>
      <c r="B44" s="3" t="s">
        <v>59</v>
      </c>
      <c r="C44" s="3" t="s">
        <v>21</v>
      </c>
      <c r="D44" s="3">
        <v>258</v>
      </c>
      <c r="E44" s="3">
        <v>114</v>
      </c>
      <c r="F44" s="3">
        <v>10</v>
      </c>
      <c r="G44" s="3">
        <f t="shared" si="1"/>
        <v>372</v>
      </c>
    </row>
    <row r="45" spans="1:7" ht="23.25">
      <c r="A45" s="3">
        <v>41</v>
      </c>
      <c r="B45" s="3" t="s">
        <v>63</v>
      </c>
      <c r="C45" s="3" t="s">
        <v>21</v>
      </c>
      <c r="D45" s="3">
        <v>266</v>
      </c>
      <c r="E45" s="3">
        <v>104</v>
      </c>
      <c r="F45" s="3">
        <v>6</v>
      </c>
      <c r="G45" s="3">
        <f t="shared" si="1"/>
        <v>370</v>
      </c>
    </row>
    <row r="46" spans="1:7" ht="23.25">
      <c r="A46" s="3">
        <v>42</v>
      </c>
      <c r="B46" s="3" t="s">
        <v>85</v>
      </c>
      <c r="C46" s="3" t="s">
        <v>19</v>
      </c>
      <c r="D46" s="3">
        <v>260</v>
      </c>
      <c r="E46" s="3">
        <v>108</v>
      </c>
      <c r="F46" s="3">
        <v>13</v>
      </c>
      <c r="G46" s="3">
        <f t="shared" si="1"/>
        <v>368</v>
      </c>
    </row>
    <row r="47" spans="1:7" ht="23.25">
      <c r="A47" s="3">
        <v>43</v>
      </c>
      <c r="B47" s="3" t="s">
        <v>26</v>
      </c>
      <c r="C47" s="3" t="s">
        <v>25</v>
      </c>
      <c r="D47" s="3">
        <v>252</v>
      </c>
      <c r="E47" s="3">
        <v>115</v>
      </c>
      <c r="F47" s="3">
        <v>15</v>
      </c>
      <c r="G47" s="3">
        <f t="shared" si="1"/>
        <v>367</v>
      </c>
    </row>
    <row r="48" spans="1:7" ht="23.25">
      <c r="A48" s="3">
        <v>44</v>
      </c>
      <c r="B48" s="3" t="s">
        <v>49</v>
      </c>
      <c r="C48" s="3" t="s">
        <v>50</v>
      </c>
      <c r="D48" s="3">
        <v>268</v>
      </c>
      <c r="E48" s="3">
        <v>98</v>
      </c>
      <c r="F48" s="3">
        <v>10</v>
      </c>
      <c r="G48" s="3">
        <f t="shared" si="1"/>
        <v>366</v>
      </c>
    </row>
    <row r="49" spans="1:7" ht="23.25">
      <c r="A49" s="3">
        <v>45</v>
      </c>
      <c r="B49" s="3" t="s">
        <v>18</v>
      </c>
      <c r="C49" s="3" t="s">
        <v>21</v>
      </c>
      <c r="D49" s="3">
        <v>274</v>
      </c>
      <c r="E49" s="3">
        <v>92</v>
      </c>
      <c r="F49" s="3">
        <v>16</v>
      </c>
      <c r="G49" s="3">
        <f t="shared" si="1"/>
        <v>366</v>
      </c>
    </row>
    <row r="50" spans="1:7" ht="23.25">
      <c r="A50" s="3">
        <v>46</v>
      </c>
      <c r="B50" s="3" t="s">
        <v>78</v>
      </c>
      <c r="C50" s="3" t="s">
        <v>77</v>
      </c>
      <c r="D50" s="3">
        <v>269</v>
      </c>
      <c r="E50" s="3">
        <v>96</v>
      </c>
      <c r="F50" s="3">
        <v>16</v>
      </c>
      <c r="G50" s="3">
        <f t="shared" si="1"/>
        <v>365</v>
      </c>
    </row>
    <row r="51" spans="1:7" ht="23.25">
      <c r="A51" s="3">
        <v>47</v>
      </c>
      <c r="B51" s="3" t="s">
        <v>36</v>
      </c>
      <c r="C51" s="3" t="s">
        <v>35</v>
      </c>
      <c r="D51" s="3">
        <v>272</v>
      </c>
      <c r="E51" s="3">
        <v>93</v>
      </c>
      <c r="F51" s="3">
        <v>13</v>
      </c>
      <c r="G51" s="3">
        <f t="shared" si="1"/>
        <v>365</v>
      </c>
    </row>
    <row r="52" spans="1:7" ht="23.25">
      <c r="A52" s="3">
        <v>48</v>
      </c>
      <c r="B52" s="3" t="s">
        <v>67</v>
      </c>
      <c r="C52" s="3" t="s">
        <v>69</v>
      </c>
      <c r="D52" s="3">
        <v>275</v>
      </c>
      <c r="E52" s="3">
        <v>87</v>
      </c>
      <c r="F52" s="3">
        <v>13</v>
      </c>
      <c r="G52" s="3">
        <f t="shared" si="1"/>
        <v>362</v>
      </c>
    </row>
    <row r="53" spans="1:7" ht="23.25">
      <c r="A53" s="3">
        <v>49</v>
      </c>
      <c r="B53" s="3" t="s">
        <v>20</v>
      </c>
      <c r="C53" s="3" t="s">
        <v>21</v>
      </c>
      <c r="D53" s="3">
        <v>247</v>
      </c>
      <c r="E53" s="3">
        <v>113</v>
      </c>
      <c r="F53" s="3">
        <v>12</v>
      </c>
      <c r="G53" s="3">
        <f t="shared" si="1"/>
        <v>360</v>
      </c>
    </row>
    <row r="54" spans="1:7" ht="23.25">
      <c r="A54" s="3">
        <v>50</v>
      </c>
      <c r="B54" s="3" t="s">
        <v>18</v>
      </c>
      <c r="C54" s="3" t="s">
        <v>19</v>
      </c>
      <c r="D54" s="3">
        <v>266</v>
      </c>
      <c r="E54" s="3">
        <v>93</v>
      </c>
      <c r="F54" s="3">
        <v>19</v>
      </c>
      <c r="G54" s="3">
        <f t="shared" si="1"/>
        <v>359</v>
      </c>
    </row>
    <row r="55" spans="1:7" ht="23.25">
      <c r="A55" s="3">
        <v>51</v>
      </c>
      <c r="B55" s="3" t="s">
        <v>43</v>
      </c>
      <c r="C55" s="3" t="s">
        <v>19</v>
      </c>
      <c r="D55" s="3">
        <v>270</v>
      </c>
      <c r="E55" s="3">
        <v>87</v>
      </c>
      <c r="F55" s="3">
        <v>13</v>
      </c>
      <c r="G55" s="3">
        <f t="shared" si="1"/>
        <v>357</v>
      </c>
    </row>
    <row r="56" spans="1:7" ht="23.25">
      <c r="A56" s="3">
        <v>52</v>
      </c>
      <c r="B56" s="3" t="s">
        <v>65</v>
      </c>
      <c r="C56" s="3" t="s">
        <v>69</v>
      </c>
      <c r="D56" s="3">
        <v>244</v>
      </c>
      <c r="E56" s="3">
        <v>112</v>
      </c>
      <c r="F56" s="3">
        <v>13</v>
      </c>
      <c r="G56" s="3">
        <f t="shared" si="1"/>
        <v>356</v>
      </c>
    </row>
    <row r="57" spans="1:7" ht="23.25">
      <c r="A57" s="3">
        <v>53</v>
      </c>
      <c r="B57" s="3" t="s">
        <v>73</v>
      </c>
      <c r="C57" s="3" t="s">
        <v>21</v>
      </c>
      <c r="D57" s="3">
        <v>250</v>
      </c>
      <c r="E57" s="3">
        <v>105</v>
      </c>
      <c r="F57" s="3">
        <v>11</v>
      </c>
      <c r="G57" s="3">
        <f t="shared" si="1"/>
        <v>355</v>
      </c>
    </row>
    <row r="58" spans="1:7" ht="23.25">
      <c r="A58" s="3">
        <v>54</v>
      </c>
      <c r="B58" s="3" t="s">
        <v>72</v>
      </c>
      <c r="C58" s="3" t="s">
        <v>21</v>
      </c>
      <c r="D58" s="3">
        <v>253</v>
      </c>
      <c r="E58" s="3">
        <v>101</v>
      </c>
      <c r="F58" s="3">
        <v>14</v>
      </c>
      <c r="G58" s="3">
        <f t="shared" si="1"/>
        <v>354</v>
      </c>
    </row>
    <row r="59" spans="1:7" ht="23.25">
      <c r="A59" s="3">
        <v>55</v>
      </c>
      <c r="B59" s="3" t="s">
        <v>60</v>
      </c>
      <c r="C59" s="3" t="s">
        <v>21</v>
      </c>
      <c r="D59" s="3">
        <v>247</v>
      </c>
      <c r="E59" s="3">
        <v>106</v>
      </c>
      <c r="F59" s="3">
        <v>10</v>
      </c>
      <c r="G59" s="3">
        <f t="shared" si="1"/>
        <v>353</v>
      </c>
    </row>
    <row r="60" spans="1:7" ht="23.25">
      <c r="A60" s="3">
        <v>56</v>
      </c>
      <c r="B60" s="3" t="s">
        <v>70</v>
      </c>
      <c r="C60" s="3" t="s">
        <v>21</v>
      </c>
      <c r="D60" s="3">
        <v>255</v>
      </c>
      <c r="E60" s="3">
        <v>97</v>
      </c>
      <c r="F60" s="3">
        <v>14</v>
      </c>
      <c r="G60" s="3">
        <f t="shared" si="1"/>
        <v>352</v>
      </c>
    </row>
    <row r="61" spans="1:7" ht="23.25">
      <c r="A61" s="3">
        <v>57</v>
      </c>
      <c r="B61" s="3" t="s">
        <v>66</v>
      </c>
      <c r="C61" s="3" t="s">
        <v>69</v>
      </c>
      <c r="D61" s="3">
        <v>256</v>
      </c>
      <c r="E61" s="3">
        <v>96</v>
      </c>
      <c r="F61" s="3">
        <v>13</v>
      </c>
      <c r="G61" s="3">
        <f t="shared" si="1"/>
        <v>352</v>
      </c>
    </row>
    <row r="62" spans="1:7" ht="23.25">
      <c r="A62" s="3">
        <v>58</v>
      </c>
      <c r="B62" s="3" t="s">
        <v>62</v>
      </c>
      <c r="C62" s="3" t="s">
        <v>21</v>
      </c>
      <c r="D62" s="3">
        <v>264</v>
      </c>
      <c r="E62" s="3">
        <v>88</v>
      </c>
      <c r="F62" s="3">
        <v>14</v>
      </c>
      <c r="G62" s="3">
        <f t="shared" si="1"/>
        <v>352</v>
      </c>
    </row>
    <row r="63" spans="1:7" ht="23.25">
      <c r="A63" s="3">
        <v>59</v>
      </c>
      <c r="B63" s="3" t="s">
        <v>48</v>
      </c>
      <c r="C63" s="3" t="s">
        <v>21</v>
      </c>
      <c r="D63" s="3">
        <v>265</v>
      </c>
      <c r="E63" s="3">
        <v>84</v>
      </c>
      <c r="F63" s="3">
        <v>18</v>
      </c>
      <c r="G63" s="3">
        <f t="shared" si="1"/>
        <v>349</v>
      </c>
    </row>
    <row r="64" spans="1:7" ht="23.25">
      <c r="A64" s="3">
        <v>60</v>
      </c>
      <c r="B64" s="3" t="s">
        <v>22</v>
      </c>
      <c r="C64" s="3" t="s">
        <v>23</v>
      </c>
      <c r="D64" s="3">
        <v>250</v>
      </c>
      <c r="E64" s="3">
        <v>98</v>
      </c>
      <c r="F64" s="3">
        <v>15</v>
      </c>
      <c r="G64" s="3">
        <f t="shared" si="1"/>
        <v>348</v>
      </c>
    </row>
    <row r="65" spans="1:7" ht="23.25">
      <c r="A65" s="3">
        <v>61</v>
      </c>
      <c r="B65" s="3" t="s">
        <v>55</v>
      </c>
      <c r="C65" s="3" t="s">
        <v>52</v>
      </c>
      <c r="D65" s="3">
        <v>267</v>
      </c>
      <c r="E65" s="3">
        <v>78</v>
      </c>
      <c r="F65" s="3">
        <v>18</v>
      </c>
      <c r="G65" s="3">
        <f t="shared" si="1"/>
        <v>345</v>
      </c>
    </row>
    <row r="66" spans="1:7" ht="23.25">
      <c r="A66" s="3">
        <v>62</v>
      </c>
      <c r="B66" s="3" t="s">
        <v>61</v>
      </c>
      <c r="C66" s="3" t="s">
        <v>21</v>
      </c>
      <c r="D66" s="3">
        <v>236</v>
      </c>
      <c r="E66" s="3">
        <v>105</v>
      </c>
      <c r="F66" s="3">
        <v>15</v>
      </c>
      <c r="G66" s="3">
        <f t="shared" si="1"/>
        <v>341</v>
      </c>
    </row>
    <row r="67" spans="1:7" ht="23.25">
      <c r="A67" s="3">
        <v>63</v>
      </c>
      <c r="B67" s="3" t="s">
        <v>48</v>
      </c>
      <c r="C67" s="3" t="s">
        <v>21</v>
      </c>
      <c r="D67" s="3">
        <v>251</v>
      </c>
      <c r="E67" s="3">
        <v>89</v>
      </c>
      <c r="F67" s="3">
        <v>16</v>
      </c>
      <c r="G67" s="3">
        <f t="shared" si="1"/>
        <v>340</v>
      </c>
    </row>
    <row r="68" spans="1:7" ht="23.25">
      <c r="A68" s="3">
        <v>64</v>
      </c>
      <c r="B68" s="3" t="s">
        <v>58</v>
      </c>
      <c r="C68" s="3" t="s">
        <v>21</v>
      </c>
      <c r="D68" s="3">
        <v>257</v>
      </c>
      <c r="E68" s="3">
        <v>83</v>
      </c>
      <c r="F68" s="3">
        <v>18</v>
      </c>
      <c r="G68" s="3">
        <f t="shared" si="1"/>
        <v>340</v>
      </c>
    </row>
    <row r="69" spans="1:7" ht="23.25">
      <c r="A69" s="3">
        <v>65</v>
      </c>
      <c r="B69" s="3" t="s">
        <v>20</v>
      </c>
      <c r="C69" s="3" t="s">
        <v>21</v>
      </c>
      <c r="D69" s="3">
        <v>250</v>
      </c>
      <c r="E69" s="3">
        <v>88</v>
      </c>
      <c r="F69" s="3">
        <v>13</v>
      </c>
      <c r="G69" s="3">
        <f t="shared" si="1"/>
        <v>338</v>
      </c>
    </row>
    <row r="70" spans="1:7" ht="23.25">
      <c r="A70" s="3">
        <v>66</v>
      </c>
      <c r="B70" s="3" t="s">
        <v>47</v>
      </c>
      <c r="C70" s="3" t="s">
        <v>19</v>
      </c>
      <c r="D70" s="3">
        <v>257</v>
      </c>
      <c r="E70" s="3">
        <v>78</v>
      </c>
      <c r="F70" s="3">
        <v>17</v>
      </c>
      <c r="G70" s="3">
        <f t="shared" si="1"/>
        <v>335</v>
      </c>
    </row>
    <row r="71" spans="1:7" ht="23.25">
      <c r="A71" s="3">
        <v>67</v>
      </c>
      <c r="B71" s="3" t="s">
        <v>58</v>
      </c>
      <c r="C71" s="3" t="s">
        <v>21</v>
      </c>
      <c r="D71" s="3">
        <v>245</v>
      </c>
      <c r="E71" s="3">
        <v>88</v>
      </c>
      <c r="F71" s="3">
        <v>15</v>
      </c>
      <c r="G71" s="3">
        <f t="shared" si="1"/>
        <v>333</v>
      </c>
    </row>
    <row r="72" spans="1:7" ht="23.25">
      <c r="A72" s="3">
        <v>68</v>
      </c>
      <c r="B72" s="3" t="s">
        <v>48</v>
      </c>
      <c r="C72" s="3" t="s">
        <v>21</v>
      </c>
      <c r="D72" s="3">
        <v>261</v>
      </c>
      <c r="E72" s="3">
        <v>52</v>
      </c>
      <c r="F72" s="3">
        <v>25</v>
      </c>
      <c r="G72" s="3">
        <f t="shared" si="1"/>
        <v>313</v>
      </c>
    </row>
    <row r="73" spans="1:7" ht="23.25">
      <c r="A73" s="3">
        <v>69</v>
      </c>
      <c r="B73" s="3" t="s">
        <v>74</v>
      </c>
      <c r="C73" s="3" t="s">
        <v>21</v>
      </c>
      <c r="D73" s="3">
        <v>202</v>
      </c>
      <c r="E73" s="3">
        <v>70</v>
      </c>
      <c r="F73" s="3">
        <v>28</v>
      </c>
      <c r="G73" s="3">
        <f t="shared" si="1"/>
        <v>272</v>
      </c>
    </row>
  </sheetData>
  <mergeCells count="1">
    <mergeCell ref="A1:G1"/>
  </mergeCells>
  <phoneticPr fontId="6" type="noConversion"/>
  <pageMargins left="0.78740157499999996" right="0.78740157499999996" top="0.984251969" bottom="0.984251969" header="0.5" footer="0.5"/>
  <pageSetup paperSize="9" scale="54" fitToHeight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B5" sqref="B5"/>
    </sheetView>
  </sheetViews>
  <sheetFormatPr defaultRowHeight="12.75"/>
  <cols>
    <col min="1" max="1" width="5.28515625" bestFit="1" customWidth="1"/>
    <col min="2" max="2" width="40.42578125" bestFit="1" customWidth="1"/>
    <col min="3" max="3" width="45.140625" bestFit="1" customWidth="1"/>
    <col min="4" max="5" width="7.140625" bestFit="1" customWidth="1"/>
    <col min="6" max="6" width="5.85546875" bestFit="1" customWidth="1"/>
    <col min="7" max="7" width="11.140625" bestFit="1" customWidth="1"/>
  </cols>
  <sheetData>
    <row r="1" spans="1:7" ht="23.25">
      <c r="A1" s="19" t="s">
        <v>87</v>
      </c>
      <c r="B1" s="20"/>
      <c r="C1" s="20"/>
      <c r="D1" s="20"/>
      <c r="E1" s="20"/>
      <c r="F1" s="20"/>
      <c r="G1" s="20"/>
    </row>
    <row r="3" spans="1:7" ht="23.25">
      <c r="A3" s="2"/>
      <c r="B3" s="17" t="s">
        <v>1</v>
      </c>
      <c r="C3" s="3"/>
      <c r="D3" s="2"/>
      <c r="E3" s="2"/>
      <c r="F3" s="2"/>
      <c r="G3" s="2"/>
    </row>
    <row r="4" spans="1:7" ht="20.25">
      <c r="A4" s="2"/>
      <c r="B4" s="2" t="s">
        <v>2</v>
      </c>
      <c r="C4" s="2"/>
      <c r="D4" s="2" t="s">
        <v>3</v>
      </c>
      <c r="E4" s="2" t="s">
        <v>4</v>
      </c>
      <c r="F4" s="2" t="s">
        <v>5</v>
      </c>
      <c r="G4" s="2" t="s">
        <v>6</v>
      </c>
    </row>
    <row r="5" spans="1:7" ht="23.25">
      <c r="A5" s="4">
        <v>1</v>
      </c>
      <c r="B5" s="16" t="s">
        <v>9</v>
      </c>
      <c r="C5" s="16" t="s">
        <v>15</v>
      </c>
      <c r="D5" s="14">
        <v>293</v>
      </c>
      <c r="E5" s="14">
        <v>134</v>
      </c>
      <c r="F5" s="14">
        <v>4</v>
      </c>
      <c r="G5" s="15">
        <f>SUM(D5:E5)</f>
        <v>427</v>
      </c>
    </row>
    <row r="6" spans="1:7" ht="23.25">
      <c r="A6" s="4">
        <v>2</v>
      </c>
      <c r="B6" s="3" t="s">
        <v>24</v>
      </c>
      <c r="C6" s="3" t="s">
        <v>25</v>
      </c>
      <c r="D6" s="3">
        <v>291</v>
      </c>
      <c r="E6" s="3">
        <v>117</v>
      </c>
      <c r="F6" s="3">
        <v>5</v>
      </c>
      <c r="G6" s="5">
        <f>SUM(D6:E6)</f>
        <v>408</v>
      </c>
    </row>
    <row r="7" spans="1:7" ht="23.25">
      <c r="A7" s="4">
        <v>3</v>
      </c>
      <c r="B7" s="3" t="s">
        <v>64</v>
      </c>
      <c r="C7" s="3" t="s">
        <v>21</v>
      </c>
      <c r="D7" s="3">
        <v>281</v>
      </c>
      <c r="E7" s="3">
        <v>113</v>
      </c>
      <c r="F7" s="3">
        <v>11</v>
      </c>
      <c r="G7" s="10">
        <f>SUM(D7:E7)</f>
        <v>394</v>
      </c>
    </row>
    <row r="8" spans="1:7" ht="23.25">
      <c r="A8" s="4">
        <v>4</v>
      </c>
      <c r="B8" s="3" t="s">
        <v>11</v>
      </c>
      <c r="C8" s="3" t="s">
        <v>15</v>
      </c>
      <c r="D8" s="3">
        <v>268</v>
      </c>
      <c r="E8" s="3">
        <v>124</v>
      </c>
      <c r="F8" s="3">
        <v>8</v>
      </c>
      <c r="G8" s="3">
        <f>SUM(D8:E8)</f>
        <v>392</v>
      </c>
    </row>
    <row r="9" spans="1:7" ht="23.25">
      <c r="A9" s="12">
        <v>5</v>
      </c>
      <c r="B9" s="3" t="s">
        <v>46</v>
      </c>
      <c r="C9" s="3" t="s">
        <v>19</v>
      </c>
      <c r="D9" s="3">
        <v>276</v>
      </c>
      <c r="E9" s="3">
        <v>98</v>
      </c>
      <c r="F9" s="10">
        <v>15</v>
      </c>
      <c r="G9" s="3">
        <f>SUM(D9:F9)</f>
        <v>389</v>
      </c>
    </row>
    <row r="10" spans="1:7" ht="24" thickBot="1">
      <c r="A10" s="6">
        <v>6</v>
      </c>
      <c r="B10" s="7" t="s">
        <v>45</v>
      </c>
      <c r="C10" s="7" t="s">
        <v>19</v>
      </c>
      <c r="D10" s="7">
        <v>284</v>
      </c>
      <c r="E10" s="7">
        <v>92</v>
      </c>
      <c r="F10" s="7">
        <v>11</v>
      </c>
      <c r="G10" s="7">
        <f>SUM(D10:F10)</f>
        <v>387</v>
      </c>
    </row>
    <row r="11" spans="1:7" ht="23.25">
      <c r="A11" s="3">
        <v>7</v>
      </c>
      <c r="B11" s="3" t="s">
        <v>7</v>
      </c>
      <c r="C11" s="3" t="s">
        <v>15</v>
      </c>
      <c r="D11" s="3">
        <v>258</v>
      </c>
      <c r="E11" s="3">
        <v>114</v>
      </c>
      <c r="F11" s="3">
        <v>9</v>
      </c>
      <c r="G11" s="3">
        <f t="shared" ref="G11:G17" si="0">SUM(D11:E11)</f>
        <v>372</v>
      </c>
    </row>
    <row r="12" spans="1:7" ht="23.25">
      <c r="A12" s="3">
        <v>8</v>
      </c>
      <c r="B12" s="3" t="s">
        <v>81</v>
      </c>
      <c r="C12" s="3" t="s">
        <v>77</v>
      </c>
      <c r="D12" s="3">
        <v>258</v>
      </c>
      <c r="E12" s="3">
        <v>114</v>
      </c>
      <c r="F12" s="3">
        <v>15</v>
      </c>
      <c r="G12" s="10">
        <f t="shared" si="0"/>
        <v>372</v>
      </c>
    </row>
    <row r="13" spans="1:7" ht="23.25">
      <c r="A13" s="3">
        <v>9</v>
      </c>
      <c r="B13" s="3" t="s">
        <v>83</v>
      </c>
      <c r="C13" s="3" t="s">
        <v>86</v>
      </c>
      <c r="D13" s="3">
        <v>256</v>
      </c>
      <c r="E13" s="3">
        <v>103</v>
      </c>
      <c r="F13" s="3">
        <v>13</v>
      </c>
      <c r="G13" s="10">
        <f t="shared" si="0"/>
        <v>359</v>
      </c>
    </row>
    <row r="14" spans="1:7" ht="23.25">
      <c r="A14" s="3">
        <v>10</v>
      </c>
      <c r="B14" s="3" t="s">
        <v>64</v>
      </c>
      <c r="C14" s="3" t="s">
        <v>21</v>
      </c>
      <c r="D14" s="3">
        <v>255</v>
      </c>
      <c r="E14" s="3">
        <v>92</v>
      </c>
      <c r="F14" s="3">
        <v>17</v>
      </c>
      <c r="G14" s="10">
        <f t="shared" si="0"/>
        <v>347</v>
      </c>
    </row>
    <row r="15" spans="1:7" ht="23.25">
      <c r="A15" s="3">
        <v>11</v>
      </c>
      <c r="B15" s="3" t="s">
        <v>82</v>
      </c>
      <c r="C15" s="3" t="s">
        <v>77</v>
      </c>
      <c r="D15" s="3">
        <v>252</v>
      </c>
      <c r="E15" s="3">
        <v>71</v>
      </c>
      <c r="F15" s="3">
        <v>20</v>
      </c>
      <c r="G15" s="10">
        <f t="shared" si="0"/>
        <v>323</v>
      </c>
    </row>
    <row r="16" spans="1:7" ht="23.25">
      <c r="A16" s="3">
        <v>12</v>
      </c>
      <c r="B16" s="10" t="s">
        <v>8</v>
      </c>
      <c r="C16" s="10" t="s">
        <v>15</v>
      </c>
      <c r="D16" s="10">
        <v>227</v>
      </c>
      <c r="E16" s="10">
        <v>88</v>
      </c>
      <c r="F16" s="10">
        <v>20</v>
      </c>
      <c r="G16" s="10">
        <f t="shared" si="0"/>
        <v>315</v>
      </c>
    </row>
    <row r="17" spans="1:7" ht="23.25">
      <c r="A17" s="3">
        <v>13</v>
      </c>
      <c r="B17" s="3" t="s">
        <v>51</v>
      </c>
      <c r="C17" s="3" t="s">
        <v>52</v>
      </c>
      <c r="D17" s="3">
        <v>219</v>
      </c>
      <c r="E17" s="3">
        <v>81</v>
      </c>
      <c r="F17" s="3">
        <v>21</v>
      </c>
      <c r="G17" s="10">
        <f t="shared" si="0"/>
        <v>300</v>
      </c>
    </row>
    <row r="18" spans="1:7" ht="23.25">
      <c r="A18" s="3"/>
      <c r="B18" s="3"/>
      <c r="C18" s="3"/>
      <c r="D18" s="3"/>
      <c r="E18" s="3"/>
      <c r="F18" s="5"/>
      <c r="G18" s="3"/>
    </row>
    <row r="19" spans="1:7" ht="23.25">
      <c r="A19" s="3"/>
      <c r="B19" s="3"/>
      <c r="C19" s="3"/>
      <c r="D19" s="3"/>
      <c r="E19" s="3"/>
      <c r="F19" s="3"/>
      <c r="G19" s="3"/>
    </row>
    <row r="20" spans="1:7" ht="23.25">
      <c r="A20" s="3"/>
      <c r="B20" s="2"/>
      <c r="C20" s="2"/>
      <c r="D20" s="2"/>
      <c r="E20" s="2"/>
      <c r="F20" s="2"/>
      <c r="G20" s="2"/>
    </row>
    <row r="21" spans="1:7" ht="23.25">
      <c r="A21" s="3"/>
      <c r="B21" s="2"/>
      <c r="C21" s="2"/>
      <c r="D21" s="2"/>
      <c r="E21" s="2"/>
      <c r="F21" s="2"/>
      <c r="G21" s="2"/>
    </row>
    <row r="22" spans="1:7" ht="23.25">
      <c r="A22" s="3"/>
      <c r="B22" s="2"/>
      <c r="C22" s="2"/>
      <c r="D22" s="2"/>
      <c r="E22" s="2"/>
      <c r="F22" s="2"/>
      <c r="G22" s="2"/>
    </row>
    <row r="23" spans="1:7" ht="23.25">
      <c r="A23" s="3"/>
      <c r="B23" s="2"/>
      <c r="C23" s="2"/>
      <c r="D23" s="2"/>
      <c r="E23" s="2"/>
      <c r="F23" s="2"/>
      <c r="G23" s="2"/>
    </row>
    <row r="24" spans="1:7" ht="23.25">
      <c r="A24" s="3"/>
      <c r="B24" s="2"/>
      <c r="C24" s="2"/>
      <c r="D24" s="2"/>
      <c r="E24" s="2"/>
      <c r="F24" s="2"/>
      <c r="G24" s="2"/>
    </row>
    <row r="25" spans="1:7" ht="23.25">
      <c r="A25" s="3"/>
      <c r="B25" s="2"/>
      <c r="C25" s="2"/>
      <c r="D25" s="2"/>
      <c r="E25" s="2"/>
      <c r="F25" s="2"/>
      <c r="G25" s="2"/>
    </row>
    <row r="26" spans="1:7" ht="23.25">
      <c r="A26" s="3"/>
      <c r="B26" s="2"/>
      <c r="C26" s="2"/>
      <c r="D26" s="2"/>
      <c r="E26" s="2"/>
      <c r="F26" s="2"/>
      <c r="G26" s="2"/>
    </row>
    <row r="27" spans="1:7" ht="23.25">
      <c r="A27" s="3"/>
      <c r="B27" s="2"/>
      <c r="C27" s="2"/>
      <c r="D27" s="2"/>
      <c r="E27" s="2"/>
      <c r="F27" s="2"/>
      <c r="G27" s="2"/>
    </row>
    <row r="28" spans="1:7" ht="23.25">
      <c r="A28" s="3"/>
    </row>
    <row r="29" spans="1:7" ht="23.25">
      <c r="A29" s="3"/>
    </row>
    <row r="30" spans="1:7" ht="23.25">
      <c r="A30" s="3"/>
    </row>
    <row r="31" spans="1:7" ht="23.25">
      <c r="A31" s="3"/>
    </row>
    <row r="32" spans="1:7" ht="23.25">
      <c r="A32" s="3"/>
    </row>
    <row r="33" spans="1:1" ht="23.25">
      <c r="A33" s="3"/>
    </row>
    <row r="34" spans="1:1" ht="23.25">
      <c r="A34" s="3"/>
    </row>
    <row r="35" spans="1:1" ht="23.25">
      <c r="A35" s="3"/>
    </row>
    <row r="36" spans="1:1" ht="23.25">
      <c r="A36" s="3"/>
    </row>
    <row r="37" spans="1:1" ht="23.25">
      <c r="A37" s="3"/>
    </row>
    <row r="38" spans="1:1" ht="23.25">
      <c r="A38" s="3"/>
    </row>
    <row r="39" spans="1:1" ht="23.25">
      <c r="A39" s="3"/>
    </row>
    <row r="40" spans="1:1" ht="23.25">
      <c r="A40" s="3"/>
    </row>
    <row r="41" spans="1:1" ht="23.25">
      <c r="A41" s="3"/>
    </row>
    <row r="42" spans="1:1" ht="23.25">
      <c r="A42" s="3"/>
    </row>
    <row r="43" spans="1:1" ht="23.25">
      <c r="A43" s="3"/>
    </row>
    <row r="44" spans="1:1" ht="23.25">
      <c r="A44" s="3"/>
    </row>
    <row r="45" spans="1:1" ht="23.25">
      <c r="A45" s="3"/>
    </row>
    <row r="46" spans="1:1" ht="23.25">
      <c r="A46" s="3"/>
    </row>
    <row r="47" spans="1:1" ht="23.25">
      <c r="A47" s="3"/>
    </row>
    <row r="48" spans="1:1" ht="23.25">
      <c r="A48" s="3"/>
    </row>
    <row r="49" spans="1:1" ht="23.25">
      <c r="A49" s="3"/>
    </row>
    <row r="50" spans="1:1" ht="23.25">
      <c r="A50" s="3"/>
    </row>
    <row r="51" spans="1:1" ht="23.25">
      <c r="A51" s="3"/>
    </row>
    <row r="52" spans="1:1" ht="23.25">
      <c r="A52" s="3"/>
    </row>
    <row r="53" spans="1:1" ht="23.25">
      <c r="A53" s="3"/>
    </row>
    <row r="54" spans="1:1" ht="23.25">
      <c r="A54" s="3"/>
    </row>
  </sheetData>
  <mergeCells count="1">
    <mergeCell ref="A1:G1"/>
  </mergeCells>
  <phoneticPr fontId="6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Muži</vt:lpstr>
      <vt:lpstr>Ženy</vt:lpstr>
      <vt:lpstr>Sheet3</vt:lpstr>
      <vt:lpstr>Muži!Oblast_tisku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SOKOL</dc:creator>
  <cp:lastModifiedBy>pstanek</cp:lastModifiedBy>
  <cp:lastPrinted>2024-09-08T17:43:13Z</cp:lastPrinted>
  <dcterms:created xsi:type="dcterms:W3CDTF">2024-08-31T14:24:00Z</dcterms:created>
  <dcterms:modified xsi:type="dcterms:W3CDTF">2024-09-08T20:39:15Z</dcterms:modified>
</cp:coreProperties>
</file>